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8 день" sheetId="1" r:id="rId1"/>
  </sheets>
  <definedNames>
    <definedName name="_xlnm.Print_Area" localSheetId="0">'8 день'!$B$1:$W$31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1" l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L28" i="1" s="1"/>
  <c r="K27" i="1"/>
  <c r="J27" i="1"/>
  <c r="I27" i="1"/>
  <c r="G27" i="1"/>
  <c r="L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G25" i="1"/>
  <c r="L16" i="1"/>
</calcChain>
</file>

<file path=xl/sharedStrings.xml><?xml version="1.0" encoding="utf-8"?>
<sst xmlns="http://schemas.openxmlformats.org/spreadsheetml/2006/main" count="58" uniqueCount="52">
  <si>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</si>
  <si>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</si>
  <si>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</si>
  <si>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</si>
  <si>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</si>
  <si>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</si>
  <si>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</si>
  <si>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</si>
  <si>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</si>
  <si>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</si>
  <si>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</si>
  <si>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</si>
  <si>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</si>
  <si>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</si>
  <si>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</si>
  <si>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</si>
  <si>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</si>
  <si>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</si>
  <si>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</si>
  <si>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</si>
  <si>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</si>
  <si>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</si>
  <si>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</si>
  <si>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</si>
  <si>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</si>
  <si>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</si>
  <si>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</si>
  <si>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</si>
  <si>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</si>
  <si>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о/о**</t>
  </si>
  <si>
    <t>Доля суточной потребности в энергии, %</t>
  </si>
  <si>
    <t>Обед</t>
  </si>
  <si>
    <t>закуска</t>
  </si>
  <si>
    <t>Помидоры  свежие порционно</t>
  </si>
  <si>
    <t>1 блюдо</t>
  </si>
  <si>
    <t>Уха с рыбой</t>
  </si>
  <si>
    <t>гарнир</t>
  </si>
  <si>
    <t>Каша гречневая вязкая с маслом</t>
  </si>
  <si>
    <t xml:space="preserve">о/о** </t>
  </si>
  <si>
    <t>2 блюдо</t>
  </si>
  <si>
    <t xml:space="preserve">Курица запеченная с соусом и зеленью </t>
  </si>
  <si>
    <t>3 блюдо</t>
  </si>
  <si>
    <t>Сок фруктовый (мультифрукт)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</si>
  <si>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</si>
  <si>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</si>
  <si>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</si>
  <si>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</si>
  <si>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</si>
  <si>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п/к*</t>
  </si>
  <si>
    <t>18.43</t>
  </si>
  <si>
    <t>9.0</t>
  </si>
  <si>
    <t xml:space="preserve">МБОУ ТСШ №2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</si>
</sst>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0" borderId="1" xfId="0" applyFont="1" applyBorder="1"/>
    <xf numFmtId="0" fontId="9" fillId="0" borderId="1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7" xfId="0" applyFont="1" applyBorder="1" applyAlignment="1"/>
    <xf numFmtId="0" fontId="7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2" borderId="22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wrapText="1"/>
    </xf>
    <xf numFmtId="0" fontId="9" fillId="2" borderId="23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8" fillId="2" borderId="0" xfId="0" applyFont="1" applyFill="1"/>
    <xf numFmtId="0" fontId="8" fillId="3" borderId="22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16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left" wrapText="1"/>
    </xf>
    <xf numFmtId="0" fontId="9" fillId="4" borderId="23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164" fontId="10" fillId="2" borderId="23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left"/>
    </xf>
    <xf numFmtId="164" fontId="10" fillId="4" borderId="23" xfId="0" applyNumberFormat="1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164" fontId="10" fillId="3" borderId="23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164" fontId="5" fillId="4" borderId="23" xfId="0" applyNumberFormat="1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left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164" fontId="5" fillId="3" borderId="32" xfId="0" applyNumberFormat="1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7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2" xfId="0" applyFont="1" applyBorder="1"/>
    <xf numFmtId="0" fontId="9" fillId="0" borderId="2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vertical="center" wrapText="1"/>
    </xf>
    <xf numFmtId="0" fontId="10" fillId="2" borderId="25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7" fillId="2" borderId="12" xfId="0" applyFont="1" applyFill="1" applyBorder="1"/>
    <xf numFmtId="0" fontId="13" fillId="4" borderId="22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 wrapText="1"/>
    </xf>
    <xf numFmtId="0" fontId="13" fillId="3" borderId="2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left" wrapText="1"/>
    </xf>
    <xf numFmtId="0" fontId="9" fillId="3" borderId="29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28" xfId="0" applyFont="1" applyFill="1" applyBorder="1" applyAlignment="1">
      <alignment horizontal="center" wrapText="1"/>
    </xf>
    <xf numFmtId="0" fontId="7" fillId="2" borderId="22" xfId="0" applyFont="1" applyFill="1" applyBorder="1"/>
    <xf numFmtId="0" fontId="10" fillId="0" borderId="3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7" fillId="0" borderId="12" xfId="0" applyFont="1" applyBorder="1"/>
    <xf numFmtId="0" fontId="7" fillId="0" borderId="22" xfId="0" applyFont="1" applyBorder="1"/>
    <xf numFmtId="0" fontId="9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164" fontId="10" fillId="3" borderId="22" xfId="0" applyNumberFormat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4" borderId="31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164" fontId="5" fillId="4" borderId="31" xfId="0" applyNumberFormat="1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4" fillId="0" borderId="0" xfId="0" applyFont="1" applyBorder="1"/>
    <xf numFmtId="164" fontId="0" fillId="0" borderId="0" xfId="0" applyNumberFormat="1" applyFont="1"/>
    <xf numFmtId="0" fontId="14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4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ont="1" applyFill="1" applyBorder="1"/>
    <xf numFmtId="0" fontId="14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0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21.5703125" customWidth="1"/>
    <col min="4" max="4" width="15.7109375" style="198" customWidth="1"/>
    <col min="5" max="5" width="25.85546875" customWidth="1"/>
    <col min="6" max="6" width="57.85546875" customWidth="1"/>
    <col min="7" max="7" width="16.28515625" customWidth="1"/>
    <col min="8" max="8" width="10.85546875" customWidth="1"/>
    <col min="9" max="9" width="17.85546875" bestFit="1" customWidth="1"/>
    <col min="10" max="10" width="11.28515625" customWidth="1"/>
    <col min="11" max="11" width="15.7109375" customWidth="1"/>
    <col min="12" max="12" width="22.570312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1" t="s">
        <v>0</v>
      </c>
      <c r="C2" s="1" t="s">
        <v>51</v>
      </c>
      <c r="D2" s="2"/>
      <c r="E2" s="1" t="s">
        <v>1</v>
      </c>
      <c r="F2" s="1"/>
      <c r="G2" s="3" t="s">
        <v>2</v>
      </c>
      <c r="H2" s="4">
        <v>8</v>
      </c>
      <c r="I2" s="5">
        <v>45210</v>
      </c>
      <c r="L2" s="6"/>
      <c r="M2" s="7"/>
      <c r="N2" s="8"/>
      <c r="O2" s="9"/>
    </row>
    <row r="3" spans="2:25" ht="15.75" thickBot="1" x14ac:dyDescent="0.3">
      <c r="B3" s="10"/>
      <c r="C3" s="10"/>
      <c r="D3" s="11"/>
      <c r="E3" s="10"/>
      <c r="F3" s="10"/>
      <c r="G3" s="10"/>
      <c r="H3" s="10"/>
      <c r="I3" s="8"/>
      <c r="J3" s="8"/>
      <c r="K3" s="8"/>
      <c r="L3" s="8"/>
      <c r="M3" s="8"/>
      <c r="N3" s="8"/>
      <c r="O3" s="9"/>
    </row>
    <row r="4" spans="2:25" s="12" customFormat="1" ht="21.75" customHeight="1" thickBot="1" x14ac:dyDescent="0.3">
      <c r="B4" s="201" t="s">
        <v>3</v>
      </c>
      <c r="C4" s="201"/>
      <c r="D4" s="203" t="s">
        <v>4</v>
      </c>
      <c r="E4" s="201" t="s">
        <v>5</v>
      </c>
      <c r="F4" s="199" t="s">
        <v>6</v>
      </c>
      <c r="G4" s="199" t="s">
        <v>7</v>
      </c>
      <c r="H4" s="199" t="s">
        <v>8</v>
      </c>
      <c r="I4" s="205" t="s">
        <v>9</v>
      </c>
      <c r="J4" s="206"/>
      <c r="K4" s="207"/>
      <c r="L4" s="203" t="s">
        <v>10</v>
      </c>
      <c r="M4" s="209" t="s">
        <v>11</v>
      </c>
      <c r="N4" s="210"/>
      <c r="O4" s="211"/>
      <c r="P4" s="212"/>
      <c r="Q4" s="213"/>
      <c r="R4" s="214" t="s">
        <v>12</v>
      </c>
      <c r="S4" s="215"/>
      <c r="T4" s="215"/>
      <c r="U4" s="215"/>
      <c r="V4" s="215"/>
      <c r="W4" s="215"/>
      <c r="X4" s="215"/>
      <c r="Y4" s="216"/>
    </row>
    <row r="5" spans="2:25" s="12" customFormat="1" ht="50.25" customHeight="1" thickBot="1" x14ac:dyDescent="0.3">
      <c r="B5" s="202"/>
      <c r="C5" s="200"/>
      <c r="D5" s="204"/>
      <c r="E5" s="200"/>
      <c r="F5" s="200"/>
      <c r="G5" s="200"/>
      <c r="H5" s="200"/>
      <c r="I5" s="13" t="s">
        <v>13</v>
      </c>
      <c r="J5" s="14" t="s">
        <v>14</v>
      </c>
      <c r="K5" s="13" t="s">
        <v>15</v>
      </c>
      <c r="L5" s="208"/>
      <c r="M5" s="15" t="s">
        <v>16</v>
      </c>
      <c r="N5" s="15" t="s">
        <v>17</v>
      </c>
      <c r="O5" s="16" t="s">
        <v>18</v>
      </c>
      <c r="P5" s="17" t="s">
        <v>19</v>
      </c>
      <c r="Q5" s="18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9" t="s">
        <v>28</v>
      </c>
    </row>
    <row r="6" spans="2:25" s="12" customFormat="1" ht="38.25" customHeight="1" x14ac:dyDescent="0.25">
      <c r="B6" s="20"/>
      <c r="C6" s="21"/>
      <c r="D6" s="22"/>
      <c r="E6" s="23"/>
      <c r="F6" s="24"/>
      <c r="G6" s="23"/>
      <c r="H6" s="25"/>
      <c r="I6" s="26"/>
      <c r="J6" s="27"/>
      <c r="K6" s="28"/>
      <c r="L6" s="29"/>
      <c r="M6" s="26"/>
      <c r="N6" s="27"/>
      <c r="O6" s="27"/>
      <c r="P6" s="27"/>
      <c r="Q6" s="30"/>
      <c r="R6" s="26"/>
      <c r="S6" s="27"/>
      <c r="T6" s="27"/>
      <c r="U6" s="27"/>
      <c r="V6" s="27"/>
      <c r="W6" s="27"/>
      <c r="X6" s="27"/>
      <c r="Y6" s="28"/>
    </row>
    <row r="7" spans="2:25" s="12" customFormat="1" ht="38.25" customHeight="1" x14ac:dyDescent="0.25">
      <c r="B7" s="20"/>
      <c r="C7" s="31"/>
      <c r="D7" s="32"/>
      <c r="E7" s="33"/>
      <c r="F7" s="34"/>
      <c r="G7" s="32"/>
      <c r="H7" s="33"/>
      <c r="I7" s="35"/>
      <c r="J7" s="36"/>
      <c r="K7" s="37"/>
      <c r="L7" s="38"/>
      <c r="M7" s="35"/>
      <c r="N7" s="36"/>
      <c r="O7" s="39"/>
      <c r="P7" s="39"/>
      <c r="Q7" s="40"/>
      <c r="R7" s="35"/>
      <c r="S7" s="36"/>
      <c r="T7" s="36"/>
      <c r="U7" s="36"/>
      <c r="V7" s="39"/>
      <c r="W7" s="39"/>
      <c r="X7" s="39"/>
      <c r="Y7" s="41"/>
    </row>
    <row r="8" spans="2:25" s="49" customFormat="1" ht="37.5" customHeight="1" x14ac:dyDescent="0.25">
      <c r="B8" s="42"/>
      <c r="C8" s="43"/>
      <c r="D8" s="32"/>
      <c r="E8" s="33"/>
      <c r="F8" s="44"/>
      <c r="G8" s="45"/>
      <c r="H8" s="33"/>
      <c r="I8" s="46"/>
      <c r="J8" s="39"/>
      <c r="K8" s="41"/>
      <c r="L8" s="47"/>
      <c r="M8" s="46"/>
      <c r="N8" s="39"/>
      <c r="O8" s="39"/>
      <c r="P8" s="39"/>
      <c r="Q8" s="48"/>
      <c r="R8" s="46"/>
      <c r="S8" s="39"/>
      <c r="T8" s="39"/>
      <c r="U8" s="39"/>
      <c r="V8" s="39"/>
      <c r="W8" s="39"/>
      <c r="X8" s="39"/>
      <c r="Y8" s="41"/>
    </row>
    <row r="9" spans="2:25" s="49" customFormat="1" ht="37.5" customHeight="1" x14ac:dyDescent="0.25">
      <c r="B9" s="42"/>
      <c r="C9" s="50"/>
      <c r="D9" s="51"/>
      <c r="E9" s="52"/>
      <c r="F9" s="53"/>
      <c r="G9" s="51"/>
      <c r="H9" s="54"/>
      <c r="I9" s="55"/>
      <c r="J9" s="56"/>
      <c r="K9" s="57"/>
      <c r="L9" s="51"/>
      <c r="M9" s="55"/>
      <c r="N9" s="56"/>
      <c r="O9" s="56"/>
      <c r="P9" s="56"/>
      <c r="Q9" s="58"/>
      <c r="R9" s="55"/>
      <c r="S9" s="56"/>
      <c r="T9" s="56"/>
      <c r="U9" s="56"/>
      <c r="V9" s="56"/>
      <c r="W9" s="56"/>
      <c r="X9" s="56"/>
      <c r="Y9" s="57"/>
    </row>
    <row r="10" spans="2:25" s="49" customFormat="1" ht="37.5" customHeight="1" x14ac:dyDescent="0.25">
      <c r="B10" s="42"/>
      <c r="C10" s="59"/>
      <c r="D10" s="60"/>
      <c r="E10" s="61"/>
      <c r="F10" s="62"/>
      <c r="G10" s="63"/>
      <c r="H10" s="61"/>
      <c r="I10" s="64"/>
      <c r="J10" s="65"/>
      <c r="K10" s="66"/>
      <c r="L10" s="67"/>
      <c r="M10" s="64"/>
      <c r="N10" s="68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6"/>
    </row>
    <row r="11" spans="2:25" s="49" customFormat="1" ht="37.5" customHeight="1" x14ac:dyDescent="0.25">
      <c r="B11" s="42"/>
      <c r="C11" s="31"/>
      <c r="D11" s="69"/>
      <c r="E11" s="33"/>
      <c r="F11" s="34"/>
      <c r="G11" s="32"/>
      <c r="H11" s="33"/>
      <c r="I11" s="46"/>
      <c r="J11" s="39"/>
      <c r="K11" s="41"/>
      <c r="L11" s="70"/>
      <c r="M11" s="46"/>
      <c r="N11" s="39"/>
      <c r="O11" s="39"/>
      <c r="P11" s="39"/>
      <c r="Q11" s="48"/>
      <c r="R11" s="46"/>
      <c r="S11" s="39"/>
      <c r="T11" s="39"/>
      <c r="U11" s="39"/>
      <c r="V11" s="39"/>
      <c r="W11" s="39"/>
      <c r="X11" s="39"/>
      <c r="Y11" s="41"/>
    </row>
    <row r="12" spans="2:25" s="49" customFormat="1" ht="37.5" customHeight="1" x14ac:dyDescent="0.25">
      <c r="B12" s="42"/>
      <c r="C12" s="31"/>
      <c r="D12" s="71"/>
      <c r="E12" s="72"/>
      <c r="F12" s="73"/>
      <c r="G12" s="74"/>
      <c r="H12" s="75"/>
      <c r="I12" s="46"/>
      <c r="J12" s="39"/>
      <c r="K12" s="41"/>
      <c r="L12" s="47"/>
      <c r="M12" s="46"/>
      <c r="N12" s="39"/>
      <c r="O12" s="39"/>
      <c r="P12" s="39"/>
      <c r="Q12" s="48"/>
      <c r="R12" s="46"/>
      <c r="S12" s="39"/>
      <c r="T12" s="39"/>
      <c r="U12" s="39"/>
      <c r="V12" s="39"/>
      <c r="W12" s="39"/>
      <c r="X12" s="39"/>
      <c r="Y12" s="41"/>
    </row>
    <row r="13" spans="2:25" s="49" customFormat="1" ht="26.25" customHeight="1" x14ac:dyDescent="0.25">
      <c r="B13" s="42"/>
      <c r="C13" s="76"/>
      <c r="D13" s="60"/>
      <c r="E13" s="61"/>
      <c r="F13" s="77"/>
      <c r="G13" s="60"/>
      <c r="H13" s="61"/>
      <c r="I13" s="64"/>
      <c r="J13" s="65"/>
      <c r="K13" s="66"/>
      <c r="L13" s="78"/>
      <c r="M13" s="64"/>
      <c r="N13" s="65"/>
      <c r="O13" s="65"/>
      <c r="P13" s="65"/>
      <c r="Q13" s="79"/>
      <c r="R13" s="64"/>
      <c r="S13" s="65"/>
      <c r="T13" s="65"/>
      <c r="U13" s="65"/>
      <c r="V13" s="65"/>
      <c r="W13" s="65"/>
      <c r="X13" s="65"/>
      <c r="Y13" s="66"/>
    </row>
    <row r="14" spans="2:25" s="49" customFormat="1" ht="26.25" customHeight="1" x14ac:dyDescent="0.25">
      <c r="B14" s="42"/>
      <c r="C14" s="50"/>
      <c r="D14" s="80"/>
      <c r="E14" s="52"/>
      <c r="F14" s="81"/>
      <c r="G14" s="80"/>
      <c r="H14" s="52"/>
      <c r="I14" s="82"/>
      <c r="J14" s="83"/>
      <c r="K14" s="84"/>
      <c r="L14" s="85"/>
      <c r="M14" s="82"/>
      <c r="N14" s="83"/>
      <c r="O14" s="83"/>
      <c r="P14" s="83"/>
      <c r="Q14" s="86"/>
      <c r="R14" s="82"/>
      <c r="S14" s="83"/>
      <c r="T14" s="83"/>
      <c r="U14" s="83"/>
      <c r="V14" s="83"/>
      <c r="W14" s="83"/>
      <c r="X14" s="83"/>
      <c r="Y14" s="84"/>
    </row>
    <row r="15" spans="2:25" s="49" customFormat="1" ht="26.25" customHeight="1" x14ac:dyDescent="0.25">
      <c r="B15" s="42"/>
      <c r="C15" s="76"/>
      <c r="D15" s="60"/>
      <c r="E15" s="61"/>
      <c r="F15" s="77"/>
      <c r="G15" s="87"/>
      <c r="H15" s="61"/>
      <c r="I15" s="88"/>
      <c r="J15" s="89"/>
      <c r="K15" s="90"/>
      <c r="L15" s="91"/>
      <c r="M15" s="88"/>
      <c r="N15" s="89"/>
      <c r="O15" s="89"/>
      <c r="P15" s="89"/>
      <c r="Q15" s="92"/>
      <c r="R15" s="88"/>
      <c r="S15" s="89"/>
      <c r="T15" s="89"/>
      <c r="U15" s="89"/>
      <c r="V15" s="89"/>
      <c r="W15" s="89"/>
      <c r="X15" s="89"/>
      <c r="Y15" s="90"/>
    </row>
    <row r="16" spans="2:25" s="49" customFormat="1" ht="26.25" customHeight="1" thickBot="1" x14ac:dyDescent="0.3">
      <c r="B16" s="42"/>
      <c r="C16" s="93" t="s">
        <v>29</v>
      </c>
      <c r="D16" s="94"/>
      <c r="E16" s="95"/>
      <c r="F16" s="96" t="s">
        <v>30</v>
      </c>
      <c r="G16" s="94"/>
      <c r="H16" s="95"/>
      <c r="I16" s="97"/>
      <c r="J16" s="98"/>
      <c r="K16" s="99"/>
      <c r="L16" s="100">
        <f>L14/23.5</f>
        <v>0</v>
      </c>
      <c r="M16" s="97"/>
      <c r="N16" s="98"/>
      <c r="O16" s="98"/>
      <c r="P16" s="98"/>
      <c r="Q16" s="101"/>
      <c r="R16" s="97"/>
      <c r="S16" s="98"/>
      <c r="T16" s="98"/>
      <c r="U16" s="98"/>
      <c r="V16" s="98"/>
      <c r="W16" s="98"/>
      <c r="X16" s="98"/>
      <c r="Y16" s="99"/>
    </row>
    <row r="17" spans="2:25" s="12" customFormat="1" ht="33.75" customHeight="1" x14ac:dyDescent="0.25">
      <c r="B17" s="102" t="s">
        <v>31</v>
      </c>
      <c r="C17" s="103"/>
      <c r="D17" s="104">
        <v>13</v>
      </c>
      <c r="E17" s="105" t="s">
        <v>32</v>
      </c>
      <c r="F17" s="106" t="s">
        <v>33</v>
      </c>
      <c r="G17" s="104">
        <v>100</v>
      </c>
      <c r="H17" s="107" t="s">
        <v>49</v>
      </c>
      <c r="I17" s="108">
        <v>1.2</v>
      </c>
      <c r="J17" s="109">
        <v>4.26</v>
      </c>
      <c r="K17" s="110">
        <v>6.18</v>
      </c>
      <c r="L17" s="111">
        <v>67.92</v>
      </c>
      <c r="M17" s="108">
        <v>0.03</v>
      </c>
      <c r="N17" s="109">
        <v>0.02</v>
      </c>
      <c r="O17" s="109">
        <v>7.44</v>
      </c>
      <c r="P17" s="109">
        <v>930</v>
      </c>
      <c r="Q17" s="112">
        <v>0</v>
      </c>
      <c r="R17" s="108">
        <v>24.87</v>
      </c>
      <c r="S17" s="109">
        <v>42.95</v>
      </c>
      <c r="T17" s="109">
        <v>26.03</v>
      </c>
      <c r="U17" s="109">
        <v>0.76</v>
      </c>
      <c r="V17" s="109">
        <v>199.1</v>
      </c>
      <c r="W17" s="109">
        <v>2E-3</v>
      </c>
      <c r="X17" s="109">
        <v>0</v>
      </c>
      <c r="Y17" s="110">
        <v>0.04</v>
      </c>
    </row>
    <row r="18" spans="2:25" s="12" customFormat="1" ht="33.75" customHeight="1" x14ac:dyDescent="0.25">
      <c r="B18" s="113"/>
      <c r="C18" s="114"/>
      <c r="D18" s="115">
        <v>48</v>
      </c>
      <c r="E18" s="116" t="s">
        <v>34</v>
      </c>
      <c r="F18" s="117" t="s">
        <v>35</v>
      </c>
      <c r="G18" s="118">
        <v>250</v>
      </c>
      <c r="H18" s="119">
        <v>16.45</v>
      </c>
      <c r="I18" s="120">
        <v>7.2</v>
      </c>
      <c r="J18" s="121">
        <v>6.4</v>
      </c>
      <c r="K18" s="122">
        <v>8</v>
      </c>
      <c r="L18" s="123">
        <v>117.6</v>
      </c>
      <c r="M18" s="124">
        <v>0.1</v>
      </c>
      <c r="N18" s="120">
        <v>0.08</v>
      </c>
      <c r="O18" s="121">
        <v>15.44</v>
      </c>
      <c r="P18" s="121">
        <v>96</v>
      </c>
      <c r="Q18" s="125">
        <v>0.06</v>
      </c>
      <c r="R18" s="124">
        <v>46.04</v>
      </c>
      <c r="S18" s="121">
        <v>100.14</v>
      </c>
      <c r="T18" s="121">
        <v>27.04</v>
      </c>
      <c r="U18" s="121">
        <v>0.86</v>
      </c>
      <c r="V18" s="121">
        <v>321.39999999999998</v>
      </c>
      <c r="W18" s="121">
        <v>4.0000000000000001E-3</v>
      </c>
      <c r="X18" s="121">
        <v>0</v>
      </c>
      <c r="Y18" s="125">
        <v>0.2</v>
      </c>
    </row>
    <row r="19" spans="2:25" s="12" customFormat="1" ht="33.75" customHeight="1" x14ac:dyDescent="0.25">
      <c r="B19" s="126"/>
      <c r="C19" s="43"/>
      <c r="D19" s="32">
        <v>227</v>
      </c>
      <c r="E19" s="33" t="s">
        <v>36</v>
      </c>
      <c r="F19" s="127" t="s">
        <v>37</v>
      </c>
      <c r="G19" s="45">
        <v>180</v>
      </c>
      <c r="H19" s="33" t="s">
        <v>50</v>
      </c>
      <c r="I19" s="128">
        <v>4.3499999999999996</v>
      </c>
      <c r="J19" s="129">
        <v>3.9</v>
      </c>
      <c r="K19" s="130">
        <v>20.399999999999999</v>
      </c>
      <c r="L19" s="69">
        <v>134.25</v>
      </c>
      <c r="M19" s="128">
        <v>0.12</v>
      </c>
      <c r="N19" s="129">
        <v>0.08</v>
      </c>
      <c r="O19" s="129">
        <v>0</v>
      </c>
      <c r="P19" s="129">
        <v>19.5</v>
      </c>
      <c r="Q19" s="131">
        <v>0.08</v>
      </c>
      <c r="R19" s="128">
        <v>7.92</v>
      </c>
      <c r="S19" s="129">
        <v>109.87</v>
      </c>
      <c r="T19" s="129">
        <v>73.540000000000006</v>
      </c>
      <c r="U19" s="129">
        <v>2.46</v>
      </c>
      <c r="V19" s="129">
        <v>137.4</v>
      </c>
      <c r="W19" s="129">
        <v>2E-3</v>
      </c>
      <c r="X19" s="129">
        <v>2E-3</v>
      </c>
      <c r="Y19" s="130">
        <v>8.9999999999999993E-3</v>
      </c>
    </row>
    <row r="20" spans="2:25" s="12" customFormat="1" ht="33.75" customHeight="1" x14ac:dyDescent="0.25">
      <c r="B20" s="132"/>
      <c r="C20" s="133"/>
      <c r="D20" s="60"/>
      <c r="E20" s="61"/>
      <c r="F20" s="62"/>
      <c r="G20" s="134"/>
      <c r="H20" s="60"/>
      <c r="I20" s="135"/>
      <c r="J20" s="136"/>
      <c r="K20" s="137"/>
      <c r="L20" s="138"/>
      <c r="M20" s="135"/>
      <c r="N20" s="136"/>
      <c r="O20" s="136"/>
      <c r="P20" s="136"/>
      <c r="Q20" s="139"/>
      <c r="R20" s="135"/>
      <c r="S20" s="136"/>
      <c r="T20" s="136"/>
      <c r="U20" s="136"/>
      <c r="V20" s="136"/>
      <c r="W20" s="136"/>
      <c r="X20" s="136"/>
      <c r="Y20" s="137"/>
    </row>
    <row r="21" spans="2:25" s="12" customFormat="1" ht="33.75" customHeight="1" x14ac:dyDescent="0.25">
      <c r="B21" s="132"/>
      <c r="C21" s="140" t="s">
        <v>38</v>
      </c>
      <c r="D21" s="80">
        <v>89</v>
      </c>
      <c r="E21" s="52" t="s">
        <v>39</v>
      </c>
      <c r="F21" s="141" t="s">
        <v>40</v>
      </c>
      <c r="G21" s="142">
        <v>100</v>
      </c>
      <c r="H21" s="80">
        <v>51.06</v>
      </c>
      <c r="I21" s="143">
        <v>18.13</v>
      </c>
      <c r="J21" s="144">
        <v>17.05</v>
      </c>
      <c r="K21" s="145">
        <v>3.69</v>
      </c>
      <c r="L21" s="146">
        <v>240.96</v>
      </c>
      <c r="M21" s="143">
        <v>0.06</v>
      </c>
      <c r="N21" s="144">
        <v>0.13</v>
      </c>
      <c r="O21" s="144">
        <v>1.06</v>
      </c>
      <c r="P21" s="144">
        <v>0</v>
      </c>
      <c r="Q21" s="147">
        <v>0</v>
      </c>
      <c r="R21" s="143">
        <v>17.03</v>
      </c>
      <c r="S21" s="144">
        <v>176.72</v>
      </c>
      <c r="T21" s="144">
        <v>23.18</v>
      </c>
      <c r="U21" s="144">
        <v>2.61</v>
      </c>
      <c r="V21" s="144">
        <v>317</v>
      </c>
      <c r="W21" s="144">
        <v>7.0000000000000001E-3</v>
      </c>
      <c r="X21" s="144">
        <v>3.5E-4</v>
      </c>
      <c r="Y21" s="145">
        <v>0.06</v>
      </c>
    </row>
    <row r="22" spans="2:25" s="12" customFormat="1" ht="43.5" customHeight="1" x14ac:dyDescent="0.25">
      <c r="B22" s="132"/>
      <c r="C22" s="148"/>
      <c r="D22" s="115">
        <v>107</v>
      </c>
      <c r="E22" s="116" t="s">
        <v>41</v>
      </c>
      <c r="F22" s="117" t="s">
        <v>42</v>
      </c>
      <c r="G22" s="118">
        <v>200</v>
      </c>
      <c r="H22" s="119">
        <v>22</v>
      </c>
      <c r="I22" s="149">
        <v>0</v>
      </c>
      <c r="J22" s="36">
        <v>0</v>
      </c>
      <c r="K22" s="40">
        <v>24.2</v>
      </c>
      <c r="L22" s="150">
        <v>96.6</v>
      </c>
      <c r="M22" s="35">
        <v>0.08</v>
      </c>
      <c r="N22" s="149"/>
      <c r="O22" s="36">
        <v>50</v>
      </c>
      <c r="P22" s="36">
        <v>0.06</v>
      </c>
      <c r="Q22" s="37"/>
      <c r="R22" s="35">
        <v>0</v>
      </c>
      <c r="S22" s="36">
        <v>0</v>
      </c>
      <c r="T22" s="36">
        <v>0</v>
      </c>
      <c r="U22" s="36">
        <v>0</v>
      </c>
      <c r="V22" s="36"/>
      <c r="W22" s="36"/>
      <c r="X22" s="36"/>
      <c r="Y22" s="37"/>
    </row>
    <row r="23" spans="2:25" s="12" customFormat="1" ht="33.75" customHeight="1" x14ac:dyDescent="0.25">
      <c r="B23" s="132"/>
      <c r="C23" s="148"/>
      <c r="D23" s="151">
        <v>119</v>
      </c>
      <c r="E23" s="71" t="s">
        <v>43</v>
      </c>
      <c r="F23" s="73" t="s">
        <v>44</v>
      </c>
      <c r="G23" s="152">
        <v>20</v>
      </c>
      <c r="H23" s="71">
        <v>1.52</v>
      </c>
      <c r="I23" s="35">
        <v>1.4</v>
      </c>
      <c r="J23" s="36">
        <v>0.14000000000000001</v>
      </c>
      <c r="K23" s="37">
        <v>8.8000000000000007</v>
      </c>
      <c r="L23" s="38">
        <v>48</v>
      </c>
      <c r="M23" s="35">
        <v>0.02</v>
      </c>
      <c r="N23" s="149">
        <v>6.0000000000000001E-3</v>
      </c>
      <c r="O23" s="36">
        <v>0</v>
      </c>
      <c r="P23" s="36">
        <v>0</v>
      </c>
      <c r="Q23" s="37">
        <v>0</v>
      </c>
      <c r="R23" s="35">
        <v>7.4</v>
      </c>
      <c r="S23" s="36">
        <v>43.6</v>
      </c>
      <c r="T23" s="36">
        <v>13</v>
      </c>
      <c r="U23" s="149">
        <v>0.56000000000000005</v>
      </c>
      <c r="V23" s="36">
        <v>18.600000000000001</v>
      </c>
      <c r="W23" s="36">
        <v>5.9999999999999995E-4</v>
      </c>
      <c r="X23" s="149">
        <v>1E-3</v>
      </c>
      <c r="Y23" s="37">
        <v>0</v>
      </c>
    </row>
    <row r="24" spans="2:25" s="12" customFormat="1" ht="33.75" customHeight="1" x14ac:dyDescent="0.25">
      <c r="B24" s="153"/>
      <c r="C24" s="154"/>
      <c r="D24" s="155">
        <v>120</v>
      </c>
      <c r="E24" s="71" t="s">
        <v>45</v>
      </c>
      <c r="F24" s="73" t="s">
        <v>46</v>
      </c>
      <c r="G24" s="71">
        <v>20</v>
      </c>
      <c r="H24" s="156">
        <v>1.9</v>
      </c>
      <c r="I24" s="149">
        <v>1.1399999999999999</v>
      </c>
      <c r="J24" s="36">
        <v>0.22</v>
      </c>
      <c r="K24" s="40">
        <v>7.44</v>
      </c>
      <c r="L24" s="157">
        <v>36.26</v>
      </c>
      <c r="M24" s="46">
        <v>0.02</v>
      </c>
      <c r="N24" s="158">
        <v>2.4E-2</v>
      </c>
      <c r="O24" s="39">
        <v>0.08</v>
      </c>
      <c r="P24" s="39">
        <v>0</v>
      </c>
      <c r="Q24" s="41">
        <v>0</v>
      </c>
      <c r="R24" s="46">
        <v>6.8</v>
      </c>
      <c r="S24" s="39">
        <v>24</v>
      </c>
      <c r="T24" s="39">
        <v>8.1999999999999993</v>
      </c>
      <c r="U24" s="39">
        <v>0.46</v>
      </c>
      <c r="V24" s="39">
        <v>73.5</v>
      </c>
      <c r="W24" s="39">
        <v>2E-3</v>
      </c>
      <c r="X24" s="39">
        <v>2E-3</v>
      </c>
      <c r="Y24" s="41">
        <v>1.2E-2</v>
      </c>
    </row>
    <row r="25" spans="2:25" s="12" customFormat="1" ht="33.75" customHeight="1" x14ac:dyDescent="0.25">
      <c r="B25" s="153"/>
      <c r="C25" s="159" t="s">
        <v>38</v>
      </c>
      <c r="D25" s="160"/>
      <c r="E25" s="80"/>
      <c r="F25" s="81" t="s">
        <v>47</v>
      </c>
      <c r="G25" s="80">
        <f>G17+G18+G19+G21+G22+G23+G24</f>
        <v>870</v>
      </c>
      <c r="H25" s="161"/>
      <c r="I25" s="162">
        <f t="shared" ref="I25:Y25" si="0">I17+I18+I19+I21+I22+I23+I24</f>
        <v>33.42</v>
      </c>
      <c r="J25" s="83">
        <f t="shared" si="0"/>
        <v>31.97</v>
      </c>
      <c r="K25" s="86">
        <f t="shared" si="0"/>
        <v>78.709999999999994</v>
      </c>
      <c r="L25" s="163">
        <f t="shared" si="0"/>
        <v>741.59</v>
      </c>
      <c r="M25" s="82">
        <f t="shared" si="0"/>
        <v>0.43000000000000005</v>
      </c>
      <c r="N25" s="162">
        <f t="shared" si="0"/>
        <v>0.34</v>
      </c>
      <c r="O25" s="83">
        <f t="shared" si="0"/>
        <v>74.02</v>
      </c>
      <c r="P25" s="83">
        <f t="shared" si="0"/>
        <v>1045.56</v>
      </c>
      <c r="Q25" s="84">
        <f t="shared" si="0"/>
        <v>0.14000000000000001</v>
      </c>
      <c r="R25" s="82">
        <f t="shared" si="0"/>
        <v>110.06</v>
      </c>
      <c r="S25" s="83">
        <f t="shared" si="0"/>
        <v>497.28000000000003</v>
      </c>
      <c r="T25" s="83">
        <f t="shared" si="0"/>
        <v>170.99</v>
      </c>
      <c r="U25" s="83">
        <f t="shared" si="0"/>
        <v>7.71</v>
      </c>
      <c r="V25" s="83">
        <f t="shared" si="0"/>
        <v>1067</v>
      </c>
      <c r="W25" s="83">
        <f t="shared" si="0"/>
        <v>1.7599999999999998E-2</v>
      </c>
      <c r="X25" s="83">
        <f t="shared" si="0"/>
        <v>5.3500000000000006E-3</v>
      </c>
      <c r="Y25" s="84">
        <f t="shared" si="0"/>
        <v>0.32100000000000006</v>
      </c>
    </row>
    <row r="26" spans="2:25" s="12" customFormat="1" ht="33.75" customHeight="1" x14ac:dyDescent="0.25">
      <c r="B26" s="153"/>
      <c r="C26" s="159" t="s">
        <v>38</v>
      </c>
      <c r="D26" s="160"/>
      <c r="E26" s="80"/>
      <c r="F26" s="81" t="s">
        <v>30</v>
      </c>
      <c r="G26" s="80"/>
      <c r="H26" s="161"/>
      <c r="I26" s="162"/>
      <c r="J26" s="83"/>
      <c r="K26" s="86"/>
      <c r="L26" s="163">
        <f>L25/23.5</f>
        <v>31.557021276595744</v>
      </c>
      <c r="M26" s="82"/>
      <c r="N26" s="162"/>
      <c r="O26" s="83"/>
      <c r="P26" s="83"/>
      <c r="Q26" s="84"/>
      <c r="R26" s="82"/>
      <c r="S26" s="83"/>
      <c r="T26" s="83"/>
      <c r="U26" s="83"/>
      <c r="V26" s="83"/>
      <c r="W26" s="83"/>
      <c r="X26" s="83"/>
      <c r="Y26" s="84"/>
    </row>
    <row r="27" spans="2:25" s="12" customFormat="1" ht="33.75" customHeight="1" x14ac:dyDescent="0.25">
      <c r="B27" s="153"/>
      <c r="C27" s="164" t="s">
        <v>48</v>
      </c>
      <c r="D27" s="165"/>
      <c r="E27" s="166"/>
      <c r="F27" s="77" t="s">
        <v>47</v>
      </c>
      <c r="G27" s="87">
        <f>G17+G18+G19+G20+G22+G23+G24</f>
        <v>770</v>
      </c>
      <c r="H27" s="167"/>
      <c r="I27" s="168">
        <f t="shared" ref="I27:Y27" si="1">I17+I18+I19+I20+I22+I23+I24</f>
        <v>15.290000000000001</v>
      </c>
      <c r="J27" s="89">
        <f t="shared" si="1"/>
        <v>14.920000000000002</v>
      </c>
      <c r="K27" s="92">
        <f t="shared" si="1"/>
        <v>75.02</v>
      </c>
      <c r="L27" s="169">
        <f t="shared" si="1"/>
        <v>500.63</v>
      </c>
      <c r="M27" s="88">
        <f t="shared" si="1"/>
        <v>0.37000000000000005</v>
      </c>
      <c r="N27" s="89">
        <f t="shared" si="1"/>
        <v>0.21</v>
      </c>
      <c r="O27" s="89">
        <f t="shared" si="1"/>
        <v>72.959999999999994</v>
      </c>
      <c r="P27" s="89">
        <f t="shared" si="1"/>
        <v>1045.56</v>
      </c>
      <c r="Q27" s="90">
        <f t="shared" si="1"/>
        <v>0.14000000000000001</v>
      </c>
      <c r="R27" s="88">
        <f t="shared" si="1"/>
        <v>93.03</v>
      </c>
      <c r="S27" s="89">
        <f t="shared" si="1"/>
        <v>320.56</v>
      </c>
      <c r="T27" s="89">
        <f t="shared" si="1"/>
        <v>147.81</v>
      </c>
      <c r="U27" s="89">
        <f t="shared" si="1"/>
        <v>5.1000000000000005</v>
      </c>
      <c r="V27" s="89">
        <f t="shared" si="1"/>
        <v>750</v>
      </c>
      <c r="W27" s="89">
        <f t="shared" si="1"/>
        <v>1.06E-2</v>
      </c>
      <c r="X27" s="89">
        <f t="shared" si="1"/>
        <v>5.0000000000000001E-3</v>
      </c>
      <c r="Y27" s="90">
        <f t="shared" si="1"/>
        <v>0.26100000000000001</v>
      </c>
    </row>
    <row r="28" spans="2:25" s="12" customFormat="1" ht="33.75" customHeight="1" thickBot="1" x14ac:dyDescent="0.3">
      <c r="B28" s="170"/>
      <c r="C28" s="171" t="s">
        <v>48</v>
      </c>
      <c r="D28" s="172"/>
      <c r="E28" s="173"/>
      <c r="F28" s="174" t="s">
        <v>30</v>
      </c>
      <c r="G28" s="173"/>
      <c r="H28" s="171"/>
      <c r="I28" s="175"/>
      <c r="J28" s="176"/>
      <c r="K28" s="177"/>
      <c r="L28" s="178">
        <f>L27/23.5</f>
        <v>21.303404255319148</v>
      </c>
      <c r="M28" s="179"/>
      <c r="N28" s="175"/>
      <c r="O28" s="176"/>
      <c r="P28" s="176"/>
      <c r="Q28" s="180"/>
      <c r="R28" s="179"/>
      <c r="S28" s="176"/>
      <c r="T28" s="176"/>
      <c r="U28" s="176"/>
      <c r="V28" s="176"/>
      <c r="W28" s="176"/>
      <c r="X28" s="176"/>
      <c r="Y28" s="180"/>
    </row>
    <row r="29" spans="2:25" x14ac:dyDescent="0.25">
      <c r="B29" s="9"/>
      <c r="C29" s="9"/>
      <c r="D29" s="181"/>
      <c r="E29" s="9"/>
      <c r="F29" s="9"/>
      <c r="G29" s="9"/>
      <c r="H29" s="182"/>
      <c r="I29" s="183"/>
      <c r="J29" s="182"/>
      <c r="K29" s="9"/>
      <c r="L29" s="184"/>
      <c r="M29" s="9"/>
      <c r="N29" s="9"/>
      <c r="O29" s="9"/>
    </row>
    <row r="30" spans="2:25" ht="18.75" x14ac:dyDescent="0.25">
      <c r="B30" s="185"/>
      <c r="C30" s="185"/>
      <c r="D30" s="186"/>
      <c r="E30" s="187"/>
      <c r="F30" s="188"/>
      <c r="G30" s="189"/>
      <c r="H30" s="190"/>
      <c r="I30" s="182"/>
      <c r="J30" s="190"/>
      <c r="K30" s="190"/>
    </row>
    <row r="31" spans="2:25" x14ac:dyDescent="0.25">
      <c r="B31" s="191"/>
      <c r="C31" s="192"/>
      <c r="D31" s="193"/>
      <c r="E31" s="194"/>
    </row>
    <row r="32" spans="2:25" x14ac:dyDescent="0.25">
      <c r="B32" s="195"/>
      <c r="C32" s="196"/>
      <c r="D32" s="197"/>
      <c r="E32" s="197"/>
    </row>
    <row r="39" spans="5:11" x14ac:dyDescent="0.25">
      <c r="E39" s="190"/>
      <c r="F39" s="190"/>
      <c r="G39" s="190"/>
      <c r="H39" s="190"/>
      <c r="I39" s="190"/>
      <c r="J39" s="190"/>
      <c r="K39" s="190"/>
    </row>
    <row r="40" spans="5:11" x14ac:dyDescent="0.25">
      <c r="E40" s="190"/>
      <c r="F40" s="190"/>
      <c r="G40" s="190"/>
      <c r="H40" s="190"/>
      <c r="I40" s="190"/>
      <c r="J40" s="190"/>
      <c r="K40" s="190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2023-09-13T00:59:05Z</dcterms:created>
  <dcterms:modified xsi:type="dcterms:W3CDTF">2023-10-16T12:49:42Z</dcterms:modified>
</cp:coreProperties>
</file>