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930"/>
  </bookViews>
  <sheets>
    <sheet name="5 день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/>
  <c r="X21"/>
  <c r="W21"/>
  <c r="V21"/>
  <c r="U21"/>
  <c r="T21"/>
  <c r="S21"/>
  <c r="R21"/>
  <c r="Q21"/>
  <c r="P21"/>
  <c r="O21"/>
  <c r="N21"/>
  <c r="M21"/>
  <c r="L21"/>
  <c r="L22" s="1"/>
  <c r="K21"/>
  <c r="J21"/>
  <c r="I21"/>
  <c r="G21"/>
</calcChain>
</file>

<file path=xl/sharedStrings.xml><?xml version="1.0" encoding="utf-8"?>
<sst xmlns="http://schemas.openxmlformats.org/spreadsheetml/2006/main" count="52" uniqueCount="52">
  <si>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</si>
  <si>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</si>
  <si>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</si>
  <si>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</si>
  <si>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</si>
  <si>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</si>
  <si>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</si>
  <si>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</si>
  <si>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</si>
  <si>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</si>
  <si>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</si>
  <si>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</si>
  <si>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</si>
  <si>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</si>
  <si>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</si>
  <si>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</si>
  <si>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</si>
  <si>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</si>
  <si>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</si>
  <si>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</si>
  <si>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</si>
  <si>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</si>
  <si>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</si>
  <si>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</si>
  <si>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</si>
  <si>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</si>
  <si>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</si>
  <si>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</si>
  <si>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</si>
  <si>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</si>
  <si>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</si>
  <si>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 xml:space="preserve">Маринад из моркови </t>
  </si>
  <si>
    <t>1 блюдо</t>
  </si>
  <si>
    <t>Суп картофельный с мясом и сметаной</t>
  </si>
  <si>
    <t>2 блюдо</t>
  </si>
  <si>
    <t xml:space="preserve">Рыба  тушеная с овощами </t>
  </si>
  <si>
    <t>гарнир</t>
  </si>
  <si>
    <t>Рис отварной  с маслом</t>
  </si>
  <si>
    <t>3 блюдо</t>
  </si>
  <si>
    <t>Компот из смеси фруктов и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</si>
  <si>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</si>
  <si>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</si>
  <si>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</si>
  <si>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</si>
  <si>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2.85</t>
  </si>
  <si>
    <t>Итого за прием пищи:</t>
  </si>
  <si>
    <t>Доля суточной потребности в энергии, %</t>
  </si>
  <si>
    <t>8,74</t>
  </si>
  <si>
    <t>11,97</t>
  </si>
  <si>
    <t>12,50</t>
  </si>
  <si>
    <t>3,45</t>
  </si>
  <si>
    <t>МБОУ ТСШ № 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</si>
</sst>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>
      <c r="B2" s="1" t="s">
        <v>0</v>
      </c>
      <c r="C2" s="1" t="s">
        <v>51</v>
      </c>
      <c r="D2" s="2"/>
      <c r="E2" s="1" t="s">
        <v>1</v>
      </c>
      <c r="F2" s="1"/>
      <c r="G2" s="3" t="s">
        <v>2</v>
      </c>
      <c r="H2" s="2">
        <v>5</v>
      </c>
      <c r="I2" s="4">
        <v>45205</v>
      </c>
      <c r="L2" s="5"/>
      <c r="M2" s="6"/>
      <c r="N2" s="7"/>
      <c r="O2" s="8"/>
    </row>
    <row r="3" spans="2:26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>
      <c r="B4" s="158" t="s">
        <v>3</v>
      </c>
      <c r="C4" s="158"/>
      <c r="D4" s="156" t="s">
        <v>4</v>
      </c>
      <c r="E4" s="158" t="s">
        <v>5</v>
      </c>
      <c r="F4" s="156" t="s">
        <v>6</v>
      </c>
      <c r="G4" s="156" t="s">
        <v>7</v>
      </c>
      <c r="H4" s="156" t="s">
        <v>8</v>
      </c>
      <c r="I4" s="160" t="s">
        <v>9</v>
      </c>
      <c r="J4" s="161"/>
      <c r="K4" s="162"/>
      <c r="L4" s="163" t="s">
        <v>10</v>
      </c>
      <c r="M4" s="165" t="s">
        <v>11</v>
      </c>
      <c r="N4" s="166"/>
      <c r="O4" s="167"/>
      <c r="P4" s="167"/>
      <c r="Q4" s="168"/>
      <c r="R4" s="165" t="s">
        <v>12</v>
      </c>
      <c r="S4" s="166"/>
      <c r="T4" s="166"/>
      <c r="U4" s="166"/>
      <c r="V4" s="166"/>
      <c r="W4" s="166"/>
      <c r="X4" s="166"/>
      <c r="Y4" s="169"/>
    </row>
    <row r="5" spans="2:26" s="10" customFormat="1" ht="48.75" customHeight="1" thickBot="1">
      <c r="B5" s="159"/>
      <c r="C5" s="15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4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>
      <c r="B14" s="29" t="s">
        <v>29</v>
      </c>
      <c r="C14" s="71"/>
      <c r="D14" s="72">
        <v>137</v>
      </c>
      <c r="E14" s="73" t="s">
        <v>30</v>
      </c>
      <c r="F14" s="74" t="s">
        <v>31</v>
      </c>
      <c r="G14" s="75">
        <v>100</v>
      </c>
      <c r="H14" s="76" t="s">
        <v>47</v>
      </c>
      <c r="I14" s="77">
        <v>0.8</v>
      </c>
      <c r="J14" s="78">
        <v>0.2</v>
      </c>
      <c r="K14" s="79">
        <v>7.5</v>
      </c>
      <c r="L14" s="80">
        <v>38</v>
      </c>
      <c r="M14" s="81">
        <v>0.06</v>
      </c>
      <c r="N14" s="77">
        <v>0.03</v>
      </c>
      <c r="O14" s="78">
        <v>38</v>
      </c>
      <c r="P14" s="78">
        <v>10</v>
      </c>
      <c r="Q14" s="82">
        <v>0</v>
      </c>
      <c r="R14" s="81">
        <v>35</v>
      </c>
      <c r="S14" s="78">
        <v>17</v>
      </c>
      <c r="T14" s="78">
        <v>11</v>
      </c>
      <c r="U14" s="78">
        <v>0.1</v>
      </c>
      <c r="V14" s="78">
        <v>155</v>
      </c>
      <c r="W14" s="78">
        <v>2.9999999999999997E-4</v>
      </c>
      <c r="X14" s="78">
        <v>1E-4</v>
      </c>
      <c r="Y14" s="82">
        <v>0.15</v>
      </c>
      <c r="Z14" s="83"/>
    </row>
    <row r="15" spans="2:26" s="10" customFormat="1" ht="39" customHeight="1">
      <c r="B15" s="39"/>
      <c r="C15" s="84"/>
      <c r="D15" s="85">
        <v>32</v>
      </c>
      <c r="E15" s="86" t="s">
        <v>32</v>
      </c>
      <c r="F15" s="87" t="s">
        <v>33</v>
      </c>
      <c r="G15" s="88">
        <v>250</v>
      </c>
      <c r="H15" s="31">
        <v>21.87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>
      <c r="B16" s="95"/>
      <c r="C16" s="96"/>
      <c r="D16" s="85">
        <v>182</v>
      </c>
      <c r="E16" s="97" t="s">
        <v>34</v>
      </c>
      <c r="F16" s="98" t="s">
        <v>35</v>
      </c>
      <c r="G16" s="99">
        <v>100</v>
      </c>
      <c r="H16" s="100">
        <v>44.91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>
      <c r="B17" s="95"/>
      <c r="C17" s="96"/>
      <c r="D17" s="85">
        <v>53</v>
      </c>
      <c r="E17" s="103" t="s">
        <v>36</v>
      </c>
      <c r="F17" s="104" t="s">
        <v>37</v>
      </c>
      <c r="G17" s="105">
        <v>150</v>
      </c>
      <c r="H17" s="106" t="s">
        <v>48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>
      <c r="B18" s="95"/>
      <c r="C18" s="96"/>
      <c r="D18" s="111">
        <v>216</v>
      </c>
      <c r="E18" s="112" t="s">
        <v>38</v>
      </c>
      <c r="F18" s="113" t="s">
        <v>39</v>
      </c>
      <c r="G18" s="114">
        <v>200</v>
      </c>
      <c r="H18" s="115" t="s">
        <v>49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>
      <c r="B19" s="95"/>
      <c r="C19" s="96"/>
      <c r="D19" s="117">
        <v>119</v>
      </c>
      <c r="E19" s="118" t="s">
        <v>40</v>
      </c>
      <c r="F19" s="119" t="s">
        <v>41</v>
      </c>
      <c r="G19" s="112">
        <v>45</v>
      </c>
      <c r="H19" s="120" t="s">
        <v>50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>
      <c r="B20" s="95"/>
      <c r="C20" s="96"/>
      <c r="D20" s="114">
        <v>120</v>
      </c>
      <c r="E20" s="123" t="s">
        <v>42</v>
      </c>
      <c r="F20" s="124" t="s">
        <v>43</v>
      </c>
      <c r="G20" s="100">
        <v>30</v>
      </c>
      <c r="H20" s="125" t="s">
        <v>44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>
      <c r="B21" s="95"/>
      <c r="C21" s="96"/>
      <c r="D21" s="128"/>
      <c r="E21" s="129"/>
      <c r="F21" s="130" t="s">
        <v>45</v>
      </c>
      <c r="G21" s="131">
        <f>SUM(G14:G20)</f>
        <v>875</v>
      </c>
      <c r="H21" s="132"/>
      <c r="I21" s="133">
        <f t="shared" ref="I21:Y21" si="0">SUM(I14:I20)</f>
        <v>34.68</v>
      </c>
      <c r="J21" s="134">
        <f t="shared" si="0"/>
        <v>20.09</v>
      </c>
      <c r="K21" s="135">
        <f t="shared" si="0"/>
        <v>103.67</v>
      </c>
      <c r="L21" s="136">
        <f t="shared" si="0"/>
        <v>748.8900000000001</v>
      </c>
      <c r="M21" s="133">
        <f t="shared" si="0"/>
        <v>0.35000000000000003</v>
      </c>
      <c r="N21" s="133">
        <f t="shared" si="0"/>
        <v>0.31000000000000005</v>
      </c>
      <c r="O21" s="134">
        <f t="shared" si="0"/>
        <v>45.980000000000004</v>
      </c>
      <c r="P21" s="134">
        <f t="shared" si="0"/>
        <v>191.34</v>
      </c>
      <c r="Q21" s="135">
        <f t="shared" si="0"/>
        <v>0.46</v>
      </c>
      <c r="R21" s="137">
        <f t="shared" si="0"/>
        <v>227.23</v>
      </c>
      <c r="S21" s="134">
        <f t="shared" si="0"/>
        <v>584.12199999999996</v>
      </c>
      <c r="T21" s="134">
        <f t="shared" si="0"/>
        <v>164.47</v>
      </c>
      <c r="U21" s="134">
        <f t="shared" si="0"/>
        <v>5.9</v>
      </c>
      <c r="V21" s="134">
        <f t="shared" si="0"/>
        <v>1017.1600000000001</v>
      </c>
      <c r="W21" s="134">
        <f t="shared" si="0"/>
        <v>0.14800000000000002</v>
      </c>
      <c r="X21" s="134">
        <f t="shared" si="0"/>
        <v>2.8239999999999998E-2</v>
      </c>
      <c r="Y21" s="138">
        <f t="shared" si="0"/>
        <v>0.87300000000000011</v>
      </c>
    </row>
    <row r="22" spans="2:25" s="10" customFormat="1" ht="39" customHeight="1" thickBot="1">
      <c r="B22" s="139"/>
      <c r="C22" s="140"/>
      <c r="D22" s="141"/>
      <c r="E22" s="142"/>
      <c r="F22" s="143" t="s">
        <v>46</v>
      </c>
      <c r="G22" s="142"/>
      <c r="H22" s="140"/>
      <c r="I22" s="144"/>
      <c r="J22" s="145"/>
      <c r="K22" s="146"/>
      <c r="L22" s="147">
        <f>L21/23.5</f>
        <v>31.867659574468089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>
      <c r="E31" s="155"/>
      <c r="F31" s="155"/>
      <c r="G31" s="155"/>
      <c r="H31" s="155"/>
      <c r="I31" s="155"/>
      <c r="J31" s="155"/>
      <c r="K31" s="155"/>
    </row>
    <row r="32" spans="2:25">
      <c r="E32" s="155"/>
      <c r="F32" s="155"/>
      <c r="G32" s="155"/>
      <c r="H32" s="155"/>
      <c r="I32" s="155"/>
      <c r="J32" s="155"/>
      <c r="K32" s="155"/>
    </row>
    <row r="33" spans="5:11">
      <c r="E33" s="155"/>
      <c r="F33" s="155"/>
      <c r="G33" s="155"/>
      <c r="H33" s="155"/>
      <c r="I33" s="155"/>
      <c r="J33" s="155"/>
      <c r="K33" s="155"/>
    </row>
    <row r="34" spans="5:11">
      <c r="E34" s="155"/>
      <c r="F34" s="155"/>
      <c r="G34" s="155"/>
      <c r="H34" s="155"/>
      <c r="I34" s="155"/>
      <c r="J34" s="155"/>
      <c r="K34" s="15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школа 2</cp:lastModifiedBy>
  <dcterms:created xsi:type="dcterms:W3CDTF">2023-09-07T01:41:41Z</dcterms:created>
  <dcterms:modified xsi:type="dcterms:W3CDTF">2023-10-16T05:42:58Z</dcterms:modified>
</cp:coreProperties>
</file>